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INKUBATOR\__Operativni projekti\2020-03-Kocevsko-Ukrepa-resevanje-podjetnikov-lokalno\Excel test ustreznosti\"/>
    </mc:Choice>
  </mc:AlternateContent>
  <bookViews>
    <workbookView xWindow="0" yWindow="0" windowWidth="23040" windowHeight="9384" activeTab="1"/>
  </bookViews>
  <sheets>
    <sheet name="Čakanje na delo" sheetId="1" r:id="rId1"/>
    <sheet name="Samozaposleni"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 l="1"/>
  <c r="B1" i="1"/>
  <c r="C22" i="2"/>
  <c r="D22" i="2"/>
  <c r="D21" i="2"/>
  <c r="C21" i="2"/>
  <c r="D20" i="2"/>
  <c r="C20" i="2"/>
  <c r="D19" i="2"/>
  <c r="C19" i="2"/>
  <c r="D15" i="2"/>
  <c r="C15" i="2" s="1"/>
  <c r="C7" i="2"/>
  <c r="D22" i="1" l="1"/>
  <c r="C22" i="1" s="1"/>
  <c r="D21" i="1"/>
  <c r="C21" i="1" s="1"/>
  <c r="D20" i="1"/>
  <c r="C20" i="1" s="1"/>
  <c r="D19" i="1"/>
  <c r="C19" i="1" s="1"/>
  <c r="D15" i="1"/>
  <c r="C15" i="1" s="1"/>
  <c r="C7" i="1"/>
</calcChain>
</file>

<file path=xl/sharedStrings.xml><?xml version="1.0" encoding="utf-8"?>
<sst xmlns="http://schemas.openxmlformats.org/spreadsheetml/2006/main" count="54" uniqueCount="27">
  <si>
    <t>Terminsko se prihodek nanaša na datum, ko je bila opravljena storitev ter račun izdan IN NE, ko je bil račun plačan (tisto je prejemek).</t>
  </si>
  <si>
    <t>Pojasnilo izraza PRIHODEK:</t>
  </si>
  <si>
    <t>Koliko prihodkov ste ustvarili od 1.1. do 30.6.2019?</t>
  </si>
  <si>
    <t>Vpiši realizirane PRIHODKE</t>
  </si>
  <si>
    <t>Koliko prihodkov ste ustvarili od 1.7. do 31.12.2019?</t>
  </si>
  <si>
    <t>Koliko prihodkov načrtujete, da boste ustvarili v prvem polletju 2020 (1.1. do 30.6. 2020)?</t>
  </si>
  <si>
    <t>Načrti za 2020</t>
  </si>
  <si>
    <t>Koliko prihodkov načrtujete, da boste ustvarili v drugem polletju 2020 (1.7. do 31.12. 2020)?</t>
  </si>
  <si>
    <t>Koliko prihodkov ste ustvarili v mesecu marcu 2020?</t>
  </si>
  <si>
    <t>Koliko prihodkov ste ustvarili v mesecu februarju 2020?</t>
  </si>
  <si>
    <t>Koliko prihodkov načrtujete, da boste ustvarili v aprilu 2020 (1.4. do 30.4. 2020)?</t>
  </si>
  <si>
    <t>Koliko prihodkov načrtujete, da boste ustvarili v maju 2020 (1.5. do 31.5. 2020)?</t>
  </si>
  <si>
    <t>Vpiši načrtovane PRIHODKE</t>
  </si>
  <si>
    <t>Izpolnite, če ste poslovali v letu 2019</t>
  </si>
  <si>
    <t>Izpolnite, če NISTE poslovali v celotnem letu 2019</t>
  </si>
  <si>
    <t>glede na februar 2020</t>
  </si>
  <si>
    <t>glede na 1. polletje 2019</t>
  </si>
  <si>
    <t>glede na 2. polletje 2019</t>
  </si>
  <si>
    <t>DA</t>
  </si>
  <si>
    <t>Razlika</t>
  </si>
  <si>
    <t>Ste poslovali v letu 2019 ( izberite DA ali NE v desnem polju) ?</t>
  </si>
  <si>
    <t>Ta izračun je zgolj informtivne narave in je narejen na podlagi lastnega tolmačenja sprejetega zakona. Namenjen je lažji orientaciji podjetnikov za preračun, ali so sploh upravičeni do državne pomoči, predvsem pa je to razmislek o tem, koliko prihodkov mora podjetnik ustvariti ali prikazati v teh obdobjih, da ne bo po nepotrebnem vračal državne pomoči z obrestmi. Če menite, da jo boste dobro odnesli tudi brez državne pomoči v smislu ustvarjanja prihodkov, potem se za pomoč ne prijavljajte. Preverjali zagotovo bodo.</t>
  </si>
  <si>
    <t>Koliko prihodkov načrtujete, da boste/ste ustvarili v aprilu 2020 (1.4. do 30.4. 2020)?</t>
  </si>
  <si>
    <t>Koliko prihodkov načrtujete, da boste/ste ustvarili v maju 2020 (1.5. do 31.5. 2020)?</t>
  </si>
  <si>
    <t>Ste upravičeni do državne pomoči za začasno čakanje oseb na domu?</t>
  </si>
  <si>
    <t>Ste upravičeni do državne "KORONA" pomoči samozaposlenim?</t>
  </si>
  <si>
    <t>(informativni izračun 9.4.2020)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</si>
</sst>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6" x14ac:knownFonts="1">
    <font>
      <sz val="11"/>
      <color theme="1"/>
      <name val="Calibri"/>
      <family val="2"/>
      <charset val="238"/>
      <scheme val="minor"/>
    </font>
    <font>
      <sz val="11"/>
      <color theme="1"/>
      <name val="Calibri"/>
      <family val="2"/>
      <charset val="238"/>
      <scheme val="minor"/>
    </font>
    <font>
      <i/>
      <sz val="11"/>
      <color theme="1"/>
      <name val="Calibri"/>
      <family val="2"/>
      <scheme val="minor"/>
    </font>
    <font>
      <b/>
      <sz val="11"/>
      <color theme="1"/>
      <name val="Calibri"/>
      <family val="2"/>
      <scheme val="minor"/>
    </font>
    <font>
      <b/>
      <sz val="13"/>
      <color theme="1"/>
      <name val="Calibri"/>
      <family val="2"/>
      <scheme val="minor"/>
    </font>
    <font>
      <sz val="11"/>
      <color theme="1" tint="0.499984740745262"/>
      <name val="Calibri"/>
      <family val="2"/>
      <charset val="238"/>
      <scheme val="minor"/>
    </font>
  </fonts>
  <fills count="8">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1">
    <xf numFmtId="0" fontId="0" fillId="0" borderId="0" xfId="0"/>
    <xf numFmtId="0" fontId="2" fillId="0" borderId="0" xfId="0" applyFont="1"/>
    <xf numFmtId="0" fontId="0" fillId="2" borderId="0" xfId="0" applyFill="1" applyAlignment="1">
      <alignment wrapText="1"/>
    </xf>
    <xf numFmtId="0" fontId="3" fillId="2" borderId="0" xfId="0" applyFont="1" applyFill="1" applyAlignment="1">
      <alignment vertical="top"/>
    </xf>
    <xf numFmtId="0" fontId="3" fillId="0" borderId="0" xfId="0" applyFont="1" applyAlignment="1">
      <alignment horizontal="center"/>
    </xf>
    <xf numFmtId="0" fontId="3" fillId="0" borderId="1" xfId="0" applyFont="1" applyBorder="1" applyAlignment="1">
      <alignment horizontal="center"/>
    </xf>
    <xf numFmtId="0" fontId="3" fillId="0" borderId="1" xfId="0" applyFont="1" applyBorder="1"/>
    <xf numFmtId="44" fontId="0" fillId="3" borderId="1" xfId="0" applyNumberFormat="1" applyFill="1" applyBorder="1"/>
    <xf numFmtId="0" fontId="0" fillId="0" borderId="1" xfId="0" applyBorder="1" applyAlignment="1">
      <alignment wrapText="1"/>
    </xf>
    <xf numFmtId="0" fontId="0" fillId="2" borderId="1" xfId="0" applyFill="1" applyBorder="1"/>
    <xf numFmtId="0" fontId="0" fillId="0" borderId="0" xfId="0" applyAlignment="1">
      <alignment horizontal="right"/>
    </xf>
    <xf numFmtId="0" fontId="0" fillId="4" borderId="0" xfId="0" applyFill="1"/>
    <xf numFmtId="0" fontId="0" fillId="0" borderId="0" xfId="0" applyFill="1"/>
    <xf numFmtId="0" fontId="3" fillId="3" borderId="0" xfId="0" applyFont="1" applyFill="1" applyAlignment="1">
      <alignment horizontal="center"/>
    </xf>
    <xf numFmtId="9" fontId="0" fillId="2" borderId="0" xfId="1" applyNumberFormat="1" applyFont="1" applyFill="1" applyAlignment="1">
      <alignment horizontal="right"/>
    </xf>
    <xf numFmtId="9" fontId="0" fillId="0" borderId="0" xfId="0" applyNumberFormat="1"/>
    <xf numFmtId="44" fontId="0" fillId="7" borderId="1" xfId="0" applyNumberFormat="1" applyFill="1" applyBorder="1"/>
    <xf numFmtId="0" fontId="3" fillId="5" borderId="0" xfId="0" applyFont="1" applyFill="1" applyAlignment="1">
      <alignment horizontal="center" vertical="center"/>
    </xf>
    <xf numFmtId="0" fontId="5" fillId="0" borderId="0" xfId="0" applyFont="1" applyFill="1" applyBorder="1" applyAlignment="1">
      <alignment horizontal="left" wrapText="1"/>
    </xf>
    <xf numFmtId="0" fontId="4" fillId="6" borderId="0" xfId="0" applyFont="1" applyFill="1" applyAlignment="1">
      <alignment vertical="center" wrapText="1"/>
    </xf>
    <xf numFmtId="0" fontId="4" fillId="0" borderId="0" xfId="0" applyFont="1" applyFill="1" applyAlignment="1">
      <alignment vertical="center" wrapText="1"/>
    </xf>
  </cellXfs>
  <cellStyles count="2">
    <cellStyle name="Navadno" xfId="0" builtinId="0"/>
    <cellStyle name="Odstotek" xfId="1" builtinId="5"/>
  </cellStyles>
  <dxfs count="6">
    <dxf>
      <fill>
        <patternFill>
          <bgColor theme="4" tint="0.79998168889431442"/>
        </patternFill>
      </fill>
    </dxf>
    <dxf>
      <fill>
        <gradientFill degree="45">
          <stop position="0">
            <color theme="0"/>
          </stop>
          <stop position="0.5">
            <color rgb="FFEE4612"/>
          </stop>
          <stop position="1">
            <color theme="0"/>
          </stop>
        </gradientFill>
      </fill>
    </dxf>
    <dxf>
      <fill>
        <gradientFill degree="45">
          <stop position="0">
            <color theme="0"/>
          </stop>
          <stop position="0.5">
            <color rgb="FF92D050"/>
          </stop>
          <stop position="1">
            <color theme="0"/>
          </stop>
        </gradientFill>
      </fill>
    </dxf>
    <dxf>
      <fill>
        <patternFill>
          <bgColor theme="4" tint="0.79998168889431442"/>
        </patternFill>
      </fill>
    </dxf>
    <dxf>
      <fill>
        <gradientFill degree="45">
          <stop position="0">
            <color theme="0"/>
          </stop>
          <stop position="0.5">
            <color rgb="FFEE4612"/>
          </stop>
          <stop position="1">
            <color theme="0"/>
          </stop>
        </gradientFill>
      </fill>
    </dxf>
    <dxf>
      <fill>
        <gradientFill degree="45">
          <stop position="0">
            <color theme="0"/>
          </stop>
          <stop position="0.5">
            <color rgb="FF92D050"/>
          </stop>
          <stop position="1">
            <color theme="0"/>
          </stop>
        </gradientFill>
      </fill>
    </dxf>
  </dxfs>
  <tableStyles count="0" defaultTableStyle="TableStyleMedium2" defaultPivotStyle="PivotStyleLight16"/>
  <colors>
    <mruColors>
      <color rgb="FFEE46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zoomScale="90" zoomScaleNormal="90" workbookViewId="0">
      <pane ySplit="1" topLeftCell="A2" activePane="bottomLeft" state="frozen"/>
      <selection pane="bottomLeft" activeCell="B2" sqref="B2"/>
    </sheetView>
  </sheetViews>
  <sheetFormatPr defaultRowHeight="14.4" x14ac:dyDescent="0.3"/>
  <cols>
    <col min="1" max="1" width="54.6640625" customWidth="1"/>
    <col min="2" max="2" width="41.109375" customWidth="1"/>
    <col min="3" max="3" width="3.109375" customWidth="1"/>
    <col min="4" max="4" width="9.109375" customWidth="1"/>
    <col min="5" max="5" width="20.33203125" customWidth="1"/>
  </cols>
  <sheetData>
    <row r="1" spans="1:5" ht="40.200000000000003" customHeight="1" x14ac:dyDescent="0.3">
      <c r="A1" s="19" t="s">
        <v>24</v>
      </c>
      <c r="B1" s="17" t="str">
        <f>IF(B7="DA",IF(OR(B10=0,B11=0,B21=0,B22=0),"vpišite podatke v ZELENA polja",IF(AND(C21=1,C22=1),"USTREZATE","ŽAL NE S TEMI NAČRTOVANIMI PRIHODKI")),IF(OR(B14=0,B15=0,B19=0,B20=0),"vpiši podatke  v MODRA polja",IF(AND(C15=1,C19=1,C20=1),"USTREZATE za marec, april, maj",IF(AND(C15=1,C19=0,C20=0),"USTREZATE za marec",IF(AND(C15=1,C19=1,C20=0),"USTREZATE za marec, april",IF(AND(C15=1,C19=0,C20=1),"USTREZATE za marec, maj",IF(AND(C15=0,C19=1,C20=1),"USTREZATE za april, maj",IF(AND(C15=0,C19=1,C20=0),"USTREZATE za april",IF(AND(C15=0,C19=0,C20=1),"USTREZATE za maj","ŽAL NE S TEMI NAČRTOVANIMI PRIHODKI")))))))))</f>
        <v>vpišite podatke v ZELENA polja</v>
      </c>
      <c r="E1" s="20"/>
    </row>
    <row r="2" spans="1:5" x14ac:dyDescent="0.3">
      <c r="A2" s="1" t="s">
        <v>26</v>
      </c>
    </row>
    <row r="3" spans="1:5" ht="15" customHeight="1" x14ac:dyDescent="0.3"/>
    <row r="4" spans="1:5" ht="45" customHeight="1" x14ac:dyDescent="0.3">
      <c r="A4" s="3" t="s">
        <v>1</v>
      </c>
      <c r="B4" s="2" t="s">
        <v>0</v>
      </c>
    </row>
    <row r="5" spans="1:5" x14ac:dyDescent="0.3">
      <c r="A5" s="3"/>
      <c r="B5" s="2"/>
    </row>
    <row r="6" spans="1:5" ht="20.399999999999999" customHeight="1" x14ac:dyDescent="0.3"/>
    <row r="7" spans="1:5" ht="25.2" customHeight="1" x14ac:dyDescent="0.3">
      <c r="A7" t="s">
        <v>20</v>
      </c>
      <c r="B7" s="13" t="s">
        <v>18</v>
      </c>
      <c r="C7">
        <f>IF(B7="DA",1,0)</f>
        <v>1</v>
      </c>
    </row>
    <row r="8" spans="1:5" ht="21" customHeight="1" x14ac:dyDescent="0.3">
      <c r="B8" s="12"/>
    </row>
    <row r="9" spans="1:5" ht="17.399999999999999" customHeight="1" x14ac:dyDescent="0.3">
      <c r="A9" s="9" t="s">
        <v>13</v>
      </c>
      <c r="B9" s="5" t="s">
        <v>3</v>
      </c>
    </row>
    <row r="10" spans="1:5" ht="25.2" customHeight="1" x14ac:dyDescent="0.3">
      <c r="A10" s="6" t="s">
        <v>2</v>
      </c>
      <c r="B10" s="7">
        <v>0</v>
      </c>
    </row>
    <row r="11" spans="1:5" ht="25.2" customHeight="1" x14ac:dyDescent="0.3">
      <c r="A11" s="6" t="s">
        <v>4</v>
      </c>
      <c r="B11" s="7">
        <v>0</v>
      </c>
    </row>
    <row r="12" spans="1:5" ht="25.2" customHeight="1" x14ac:dyDescent="0.3"/>
    <row r="13" spans="1:5" ht="17.399999999999999" customHeight="1" x14ac:dyDescent="0.3">
      <c r="A13" s="9" t="s">
        <v>14</v>
      </c>
      <c r="B13" s="5" t="s">
        <v>3</v>
      </c>
      <c r="D13" s="4" t="s">
        <v>19</v>
      </c>
    </row>
    <row r="14" spans="1:5" ht="25.2" customHeight="1" x14ac:dyDescent="0.3">
      <c r="A14" s="6" t="s">
        <v>9</v>
      </c>
      <c r="B14" s="16">
        <v>0</v>
      </c>
      <c r="D14" s="10"/>
    </row>
    <row r="15" spans="1:5" ht="25.2" customHeight="1" x14ac:dyDescent="0.3">
      <c r="A15" s="6" t="s">
        <v>8</v>
      </c>
      <c r="B15" s="16">
        <v>0</v>
      </c>
      <c r="C15">
        <f>IF(D15&lt;=-0.25,1,0)</f>
        <v>0</v>
      </c>
      <c r="D15" s="14" t="str">
        <f>IF(B14=0,"0%",IF(B15=0,"0%",(B15-B14)/B14))</f>
        <v>0%</v>
      </c>
      <c r="E15" s="11" t="s">
        <v>15</v>
      </c>
    </row>
    <row r="16" spans="1:5" ht="13.8" customHeight="1" x14ac:dyDescent="0.3">
      <c r="D16" s="15"/>
      <c r="E16" s="11"/>
    </row>
    <row r="17" spans="1:5" ht="25.2" customHeight="1" x14ac:dyDescent="0.3">
      <c r="D17" s="15"/>
      <c r="E17" s="11"/>
    </row>
    <row r="18" spans="1:5" ht="17.399999999999999" customHeight="1" x14ac:dyDescent="0.3">
      <c r="A18" s="9" t="s">
        <v>6</v>
      </c>
      <c r="B18" s="5" t="s">
        <v>12</v>
      </c>
      <c r="D18" s="15"/>
      <c r="E18" s="11"/>
    </row>
    <row r="19" spans="1:5" ht="39" customHeight="1" x14ac:dyDescent="0.3">
      <c r="A19" s="8" t="s">
        <v>10</v>
      </c>
      <c r="B19" s="16">
        <v>0</v>
      </c>
      <c r="C19">
        <f>IF(D19&lt;=-0.5,1,0)</f>
        <v>0</v>
      </c>
      <c r="D19" s="14" t="str">
        <f>IF(B14=0,"0%",IF(B19=0,"0%",(B19-B14)/B14))</f>
        <v>0%</v>
      </c>
      <c r="E19" s="11" t="s">
        <v>15</v>
      </c>
    </row>
    <row r="20" spans="1:5" ht="39" customHeight="1" x14ac:dyDescent="0.3">
      <c r="A20" s="8" t="s">
        <v>11</v>
      </c>
      <c r="B20" s="16">
        <v>0</v>
      </c>
      <c r="C20">
        <f>IF(D20&lt;=-0.5,1,0)</f>
        <v>0</v>
      </c>
      <c r="D20" s="14" t="str">
        <f>IF(B14=0,"0%",IF(B20=0,"0%",(B20-B14)/B14))</f>
        <v>0%</v>
      </c>
      <c r="E20" s="11" t="s">
        <v>15</v>
      </c>
    </row>
    <row r="21" spans="1:5" ht="39" customHeight="1" x14ac:dyDescent="0.3">
      <c r="A21" s="8" t="s">
        <v>5</v>
      </c>
      <c r="B21" s="7">
        <v>0</v>
      </c>
      <c r="C21">
        <f>IF(D21&lt;-0.2,1,0)</f>
        <v>0</v>
      </c>
      <c r="D21" s="14" t="str">
        <f>IF(B10=0,"0%",IF(B21=0,"0%",(B21-B10)/B10))</f>
        <v>0%</v>
      </c>
      <c r="E21" s="11" t="s">
        <v>16</v>
      </c>
    </row>
    <row r="22" spans="1:5" ht="39" customHeight="1" x14ac:dyDescent="0.3">
      <c r="A22" s="8" t="s">
        <v>7</v>
      </c>
      <c r="B22" s="7">
        <v>0</v>
      </c>
      <c r="C22">
        <f>IF(D22&lt;=0.5,1,0)</f>
        <v>0</v>
      </c>
      <c r="D22" s="14" t="str">
        <f>IF(B11=0,"0%",IF(B22=0,"0%",(B22-B11)/B11))</f>
        <v>0%</v>
      </c>
      <c r="E22" s="11" t="s">
        <v>17</v>
      </c>
    </row>
    <row r="23" spans="1:5" ht="25.2" customHeight="1" x14ac:dyDescent="0.3"/>
    <row r="24" spans="1:5" ht="25.2" customHeight="1" x14ac:dyDescent="0.3"/>
    <row r="25" spans="1:5" ht="77.400000000000006" customHeight="1" x14ac:dyDescent="0.3">
      <c r="A25" s="18" t="s">
        <v>21</v>
      </c>
      <c r="B25" s="18"/>
    </row>
    <row r="26" spans="1:5" ht="25.2" customHeight="1" x14ac:dyDescent="0.3"/>
    <row r="27" spans="1:5" ht="25.2" customHeight="1" x14ac:dyDescent="0.3"/>
    <row r="28" spans="1:5" ht="25.2" customHeight="1" x14ac:dyDescent="0.3"/>
    <row r="29" spans="1:5" ht="25.2" customHeight="1" x14ac:dyDescent="0.3"/>
    <row r="30" spans="1:5" ht="25.2" customHeight="1" x14ac:dyDescent="0.3"/>
  </sheetData>
  <mergeCells count="1">
    <mergeCell ref="A25:B25"/>
  </mergeCells>
  <conditionalFormatting sqref="B1">
    <cfRule type="cellIs" dxfId="5" priority="3" operator="equal">
      <formula>"USTREZATE"</formula>
    </cfRule>
    <cfRule type="cellIs" dxfId="4" priority="1" operator="equal">
      <formula>"ŽAL NE S TEMI NAČRTOVANIMI PRIHODKI"</formula>
    </cfRule>
  </conditionalFormatting>
  <conditionalFormatting sqref="B7">
    <cfRule type="cellIs" dxfId="3" priority="2" operator="equal">
      <formula>"NE"</formula>
    </cfRule>
  </conditionalFormatting>
  <dataValidations count="3">
    <dataValidation type="list" allowBlank="1" showInputMessage="1" showErrorMessage="1" sqref="B8">
      <formula1>"DA"</formula1>
    </dataValidation>
    <dataValidation type="list" showInputMessage="1" showErrorMessage="1" sqref="B7">
      <formula1>"DA,NE"</formula1>
    </dataValidation>
    <dataValidation type="decimal" allowBlank="1" showInputMessage="1" showErrorMessage="1" sqref="B10:B11 B14:B15 B19:B22">
      <formula1>0</formula1>
      <formula2>50000000</formula2>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9" id="{F76638F9-40A3-4205-BF14-8FF2CE2B54FE}">
            <x14:iconSet iconSet="3Symbols" custom="1">
              <x14:cfvo type="percent">
                <xm:f>0</xm:f>
              </x14:cfvo>
              <x14:cfvo type="num">
                <xm:f>0</xm:f>
              </x14:cfvo>
              <x14:cfvo type="num">
                <xm:f>1</xm:f>
              </x14:cfvo>
              <x14:cfIcon iconSet="3Symbols" iconId="0"/>
              <x14:cfIcon iconSet="3Symbols" iconId="0"/>
              <x14:cfIcon iconSet="3Symbols" iconId="2"/>
            </x14:iconSet>
          </x14:cfRule>
          <xm:sqref>C7</xm:sqref>
        </x14:conditionalFormatting>
        <x14:conditionalFormatting xmlns:xm="http://schemas.microsoft.com/office/excel/2006/main">
          <x14:cfRule type="iconSet" priority="8" id="{4877847D-4645-45A3-B608-21D59D27A54E}">
            <x14:iconSet iconSet="3Symbols" custom="1">
              <x14:cfvo type="percent">
                <xm:f>0</xm:f>
              </x14:cfvo>
              <x14:cfvo type="num">
                <xm:f>0</xm:f>
              </x14:cfvo>
              <x14:cfvo type="num">
                <xm:f>1</xm:f>
              </x14:cfvo>
              <x14:cfIcon iconSet="NoIcons" iconId="0"/>
              <x14:cfIcon iconSet="3Symbols" iconId="0"/>
              <x14:cfIcon iconSet="3Symbols" iconId="2"/>
            </x14:iconSet>
          </x14:cfRule>
          <xm:sqref>C15</xm:sqref>
        </x14:conditionalFormatting>
        <x14:conditionalFormatting xmlns:xm="http://schemas.microsoft.com/office/excel/2006/main">
          <x14:cfRule type="iconSet" priority="7" id="{21BB9C5C-61DF-4089-8392-DC3AD1C9FBAD}">
            <x14:iconSet iconSet="3Symbols" custom="1">
              <x14:cfvo type="percent">
                <xm:f>0</xm:f>
              </x14:cfvo>
              <x14:cfvo type="num">
                <xm:f>0</xm:f>
              </x14:cfvo>
              <x14:cfvo type="num">
                <xm:f>1</xm:f>
              </x14:cfvo>
              <x14:cfIcon iconSet="NoIcons" iconId="0"/>
              <x14:cfIcon iconSet="3Symbols" iconId="0"/>
              <x14:cfIcon iconSet="3Symbols" iconId="2"/>
            </x14:iconSet>
          </x14:cfRule>
          <xm:sqref>C19</xm:sqref>
        </x14:conditionalFormatting>
        <x14:conditionalFormatting xmlns:xm="http://schemas.microsoft.com/office/excel/2006/main">
          <x14:cfRule type="iconSet" priority="6" id="{0AA7384B-D7AA-4FBB-A1EC-70A56BDABAA8}">
            <x14:iconSet iconSet="3Symbols" custom="1">
              <x14:cfvo type="percent">
                <xm:f>0</xm:f>
              </x14:cfvo>
              <x14:cfvo type="num">
                <xm:f>0</xm:f>
              </x14:cfvo>
              <x14:cfvo type="num">
                <xm:f>1</xm:f>
              </x14:cfvo>
              <x14:cfIcon iconSet="NoIcons" iconId="0"/>
              <x14:cfIcon iconSet="3Symbols" iconId="0"/>
              <x14:cfIcon iconSet="3Symbols" iconId="2"/>
            </x14:iconSet>
          </x14:cfRule>
          <xm:sqref>C20</xm:sqref>
        </x14:conditionalFormatting>
        <x14:conditionalFormatting xmlns:xm="http://schemas.microsoft.com/office/excel/2006/main">
          <x14:cfRule type="iconSet" priority="5" id="{5CF23E75-E170-4EC7-ACF1-0F8B692B56B3}">
            <x14:iconSet iconSet="3Symbols" custom="1">
              <x14:cfvo type="percent">
                <xm:f>0</xm:f>
              </x14:cfvo>
              <x14:cfvo type="num">
                <xm:f>0</xm:f>
              </x14:cfvo>
              <x14:cfvo type="num">
                <xm:f>1</xm:f>
              </x14:cfvo>
              <x14:cfIcon iconSet="NoIcons" iconId="0"/>
              <x14:cfIcon iconSet="3Symbols" iconId="0"/>
              <x14:cfIcon iconSet="3Symbols" iconId="2"/>
            </x14:iconSet>
          </x14:cfRule>
          <xm:sqref>C21</xm:sqref>
        </x14:conditionalFormatting>
        <x14:conditionalFormatting xmlns:xm="http://schemas.microsoft.com/office/excel/2006/main">
          <x14:cfRule type="iconSet" priority="4" id="{96D2BA7C-15AB-447A-A6DA-CD3861842094}">
            <x14:iconSet iconSet="3Symbols" custom="1">
              <x14:cfvo type="percent">
                <xm:f>0</xm:f>
              </x14:cfvo>
              <x14:cfvo type="num">
                <xm:f>0</xm:f>
              </x14:cfvo>
              <x14:cfvo type="num">
                <xm:f>1</xm:f>
              </x14:cfvo>
              <x14:cfIcon iconSet="NoIcons" iconId="0"/>
              <x14:cfIcon iconSet="3Symbols" iconId="0"/>
              <x14:cfIcon iconSet="3Symbols" iconId="2"/>
            </x14:iconSet>
          </x14:cfRule>
          <xm:sqref>C22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tabSelected="1" zoomScale="90" zoomScaleNormal="90" workbookViewId="0">
      <pane ySplit="1" topLeftCell="A2" activePane="bottomLeft" state="frozen"/>
      <selection pane="bottomLeft" activeCell="A3" sqref="A3"/>
    </sheetView>
  </sheetViews>
  <sheetFormatPr defaultRowHeight="14.4" x14ac:dyDescent="0.3"/>
  <cols>
    <col min="1" max="1" width="54.6640625" customWidth="1"/>
    <col min="2" max="2" width="40.88671875" customWidth="1"/>
    <col min="3" max="3" width="3.109375" customWidth="1"/>
    <col min="4" max="4" width="9.109375" customWidth="1"/>
    <col min="5" max="5" width="20.33203125" customWidth="1"/>
  </cols>
  <sheetData>
    <row r="1" spans="1:5" ht="45" customHeight="1" x14ac:dyDescent="0.3">
      <c r="A1" s="19" t="s">
        <v>25</v>
      </c>
      <c r="B1" s="17" t="str">
        <f>IF(B7="DA",IF(OR(B10=0,B11=0,B21=0,B22=0),"vpiši podatke v ZELENA in MODRA polja",IF(AND(C21=1,C22=1,C15=1,C19=1,C20=1),"USTREZATE za marec, april, maj",IF(AND(C21=1,C22=1,C15=1,C19=1,C20=0),"USTREZATE za marec, april",IF(AND(C21=1,C22=1,C15=1,C19=0,C20=1),"USTREZATE za marec, maj",IF(AND(C21=1,C22=1,C15=0,C19=1,C20=1),"USTREZATE za april, maj",IF(AND(C21=1,C22=1,C15=1,C19=0,C20=0),"USTREZATE za marec",IF(AND(C21=1,C22=1,C15=0,C19=1,C20=0),"USTREZATE za april",IF(AND(C21=1,C22=1,C15=0,C19=0,C20=1),"USTREZATE za maj","ŽAL NE S TEMI NAČRTOVANIMI PRIHODKI")))))))),IF(OR(B14=0,B15=0,B19=0,B20=0),"vpiši podatke  v MODRA polja",IF(AND(C15=1,C19=1,C20=1),"USTREZATE za marec, april, maj",IF(AND(C15=1,C19=0,C20=0),"USTREZATE za marec",IF(AND(C15=1,C19=1,C20=0),"USTREZATE za marec, april",IF(AND(C15=1,C19=0,C20=1),"USTREZATE za marec, maj",IF(AND(C15=0,C19=1,C20=1),"USTREZATE za april, maj",IF(AND(C15=0,C19=1,C20=0),"USTREZATE za april",IF(AND(C15=0,C19=0,C20=1),"USTREZATE za maj","ŽAL NE S TEMI NAČRTOVANIMI PRIHODKI")))))))))</f>
        <v>vpiši podatke v ZELENA in MODRA polja</v>
      </c>
    </row>
    <row r="2" spans="1:5" x14ac:dyDescent="0.3">
      <c r="A2" s="1" t="s">
        <v>26</v>
      </c>
    </row>
    <row r="3" spans="1:5" ht="15" customHeight="1" x14ac:dyDescent="0.3"/>
    <row r="4" spans="1:5" ht="45" customHeight="1" x14ac:dyDescent="0.3">
      <c r="A4" s="3" t="s">
        <v>1</v>
      </c>
      <c r="B4" s="2" t="s">
        <v>0</v>
      </c>
    </row>
    <row r="5" spans="1:5" x14ac:dyDescent="0.3">
      <c r="A5" s="3"/>
      <c r="B5" s="2"/>
    </row>
    <row r="6" spans="1:5" ht="20.399999999999999" customHeight="1" x14ac:dyDescent="0.3"/>
    <row r="7" spans="1:5" ht="25.2" customHeight="1" x14ac:dyDescent="0.3">
      <c r="A7" t="s">
        <v>20</v>
      </c>
      <c r="B7" s="13" t="s">
        <v>18</v>
      </c>
      <c r="C7">
        <f>IF(B7="DA",1,0)</f>
        <v>1</v>
      </c>
    </row>
    <row r="8" spans="1:5" ht="21" customHeight="1" x14ac:dyDescent="0.3">
      <c r="B8" s="12"/>
    </row>
    <row r="9" spans="1:5" ht="17.399999999999999" customHeight="1" x14ac:dyDescent="0.3">
      <c r="A9" s="9" t="s">
        <v>13</v>
      </c>
      <c r="B9" s="5" t="s">
        <v>3</v>
      </c>
    </row>
    <row r="10" spans="1:5" ht="25.2" customHeight="1" x14ac:dyDescent="0.3">
      <c r="A10" s="6" t="s">
        <v>2</v>
      </c>
      <c r="B10" s="7">
        <v>0</v>
      </c>
    </row>
    <row r="11" spans="1:5" ht="25.2" customHeight="1" x14ac:dyDescent="0.3">
      <c r="A11" s="6" t="s">
        <v>4</v>
      </c>
      <c r="B11" s="7">
        <v>0</v>
      </c>
    </row>
    <row r="12" spans="1:5" ht="25.2" customHeight="1" x14ac:dyDescent="0.3"/>
    <row r="13" spans="1:5" ht="17.399999999999999" customHeight="1" x14ac:dyDescent="0.3">
      <c r="A13" s="9" t="s">
        <v>14</v>
      </c>
      <c r="B13" s="5" t="s">
        <v>3</v>
      </c>
      <c r="D13" s="4" t="s">
        <v>19</v>
      </c>
    </row>
    <row r="14" spans="1:5" ht="25.2" customHeight="1" x14ac:dyDescent="0.3">
      <c r="A14" s="6" t="s">
        <v>9</v>
      </c>
      <c r="B14" s="16">
        <v>0</v>
      </c>
      <c r="D14" s="10"/>
    </row>
    <row r="15" spans="1:5" ht="25.2" customHeight="1" x14ac:dyDescent="0.3">
      <c r="A15" s="6" t="s">
        <v>8</v>
      </c>
      <c r="B15" s="16">
        <v>0</v>
      </c>
      <c r="C15">
        <f>IF(D15&lt;=-0.25,1,0)</f>
        <v>0</v>
      </c>
      <c r="D15" s="14" t="str">
        <f>IF(B14=0,"0%",IF(B15=0,"0%",(B15-B14)/B14))</f>
        <v>0%</v>
      </c>
      <c r="E15" s="11" t="s">
        <v>15</v>
      </c>
    </row>
    <row r="16" spans="1:5" ht="13.8" customHeight="1" x14ac:dyDescent="0.3">
      <c r="D16" s="15"/>
      <c r="E16" s="11"/>
    </row>
    <row r="17" spans="1:5" ht="25.2" customHeight="1" x14ac:dyDescent="0.3">
      <c r="D17" s="15"/>
      <c r="E17" s="11"/>
    </row>
    <row r="18" spans="1:5" ht="17.399999999999999" customHeight="1" x14ac:dyDescent="0.3">
      <c r="A18" s="9" t="s">
        <v>6</v>
      </c>
      <c r="B18" s="5" t="s">
        <v>12</v>
      </c>
      <c r="D18" s="15"/>
      <c r="E18" s="11"/>
    </row>
    <row r="19" spans="1:5" ht="39" customHeight="1" x14ac:dyDescent="0.3">
      <c r="A19" s="8" t="s">
        <v>22</v>
      </c>
      <c r="B19" s="16">
        <v>0</v>
      </c>
      <c r="C19">
        <f>IF(D19&lt;=-0.5,1,0)</f>
        <v>0</v>
      </c>
      <c r="D19" s="14" t="str">
        <f>IF(B14=0,"0%",IF(B19=0,"0%",(B19-B14)/B14))</f>
        <v>0%</v>
      </c>
      <c r="E19" s="11" t="s">
        <v>15</v>
      </c>
    </row>
    <row r="20" spans="1:5" ht="39" customHeight="1" x14ac:dyDescent="0.3">
      <c r="A20" s="8" t="s">
        <v>23</v>
      </c>
      <c r="B20" s="16">
        <v>0</v>
      </c>
      <c r="C20">
        <f>IF(D20&lt;=-0.5,1,0)</f>
        <v>0</v>
      </c>
      <c r="D20" s="14" t="str">
        <f>IF(B14=0,"0%",IF(B20=0,"0%",(B20-B14)/B14))</f>
        <v>0%</v>
      </c>
      <c r="E20" s="11" t="s">
        <v>15</v>
      </c>
    </row>
    <row r="21" spans="1:5" ht="39" customHeight="1" x14ac:dyDescent="0.3">
      <c r="A21" s="8" t="s">
        <v>5</v>
      </c>
      <c r="B21" s="7">
        <v>0</v>
      </c>
      <c r="C21">
        <f>IF(D21&lt;-0.2,1,0)</f>
        <v>0</v>
      </c>
      <c r="D21" s="14" t="str">
        <f>IF(B10=0,"0%",IF(B21=0,"0%",(B21-B10)/B10))</f>
        <v>0%</v>
      </c>
      <c r="E21" s="11" t="s">
        <v>16</v>
      </c>
    </row>
    <row r="22" spans="1:5" ht="39" customHeight="1" x14ac:dyDescent="0.3">
      <c r="A22" s="8" t="s">
        <v>7</v>
      </c>
      <c r="B22" s="7">
        <v>0</v>
      </c>
      <c r="C22">
        <f>IF(D22&lt;=0.2,1,0)</f>
        <v>0</v>
      </c>
      <c r="D22" s="14" t="str">
        <f>IF(B11=0,"0%",IF(B22=0,"0%",(B22-B11)/B11))</f>
        <v>0%</v>
      </c>
      <c r="E22" s="11" t="s">
        <v>17</v>
      </c>
    </row>
    <row r="23" spans="1:5" ht="25.2" customHeight="1" x14ac:dyDescent="0.3"/>
    <row r="24" spans="1:5" ht="25.2" customHeight="1" x14ac:dyDescent="0.3"/>
    <row r="25" spans="1:5" ht="77.400000000000006" customHeight="1" x14ac:dyDescent="0.3">
      <c r="A25" s="18" t="s">
        <v>21</v>
      </c>
      <c r="B25" s="18"/>
    </row>
    <row r="26" spans="1:5" ht="25.2" customHeight="1" x14ac:dyDescent="0.3"/>
    <row r="27" spans="1:5" ht="25.2" customHeight="1" x14ac:dyDescent="0.3"/>
    <row r="28" spans="1:5" ht="25.2" customHeight="1" x14ac:dyDescent="0.3"/>
    <row r="29" spans="1:5" ht="25.2" customHeight="1" x14ac:dyDescent="0.3"/>
    <row r="30" spans="1:5" ht="25.2" customHeight="1" x14ac:dyDescent="0.3"/>
  </sheetData>
  <mergeCells count="1">
    <mergeCell ref="A25:B25"/>
  </mergeCells>
  <conditionalFormatting sqref="B1">
    <cfRule type="cellIs" dxfId="1" priority="1" operator="equal">
      <formula>"ŽAL NE S TEMI NAČRTOVANIMI PRIHODKI"</formula>
    </cfRule>
    <cfRule type="cellIs" dxfId="2" priority="3" operator="equal">
      <formula>"USTREZATE"</formula>
    </cfRule>
  </conditionalFormatting>
  <conditionalFormatting sqref="B7">
    <cfRule type="cellIs" dxfId="0" priority="2" operator="equal">
      <formula>"NE"</formula>
    </cfRule>
  </conditionalFormatting>
  <dataValidations count="3">
    <dataValidation type="decimal" allowBlank="1" showInputMessage="1" showErrorMessage="1" sqref="B10:B11 B14:B15 B19:B22">
      <formula1>0</formula1>
      <formula2>50000000</formula2>
    </dataValidation>
    <dataValidation type="list" showInputMessage="1" showErrorMessage="1" sqref="B7">
      <formula1>"DA,NE"</formula1>
    </dataValidation>
    <dataValidation type="list" allowBlank="1" showInputMessage="1" showErrorMessage="1" sqref="B8">
      <formula1>"DA"</formula1>
    </dataValidation>
  </dataValidation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iconSet" priority="9" id="{F690099E-BF08-47AF-B2BB-2762034D4019}">
            <x14:iconSet iconSet="3Symbols" custom="1">
              <x14:cfvo type="percent">
                <xm:f>0</xm:f>
              </x14:cfvo>
              <x14:cfvo type="num">
                <xm:f>0</xm:f>
              </x14:cfvo>
              <x14:cfvo type="num">
                <xm:f>1</xm:f>
              </x14:cfvo>
              <x14:cfIcon iconSet="3Symbols" iconId="0"/>
              <x14:cfIcon iconSet="3Symbols" iconId="0"/>
              <x14:cfIcon iconSet="3Symbols" iconId="2"/>
            </x14:iconSet>
          </x14:cfRule>
          <xm:sqref>C7</xm:sqref>
        </x14:conditionalFormatting>
        <x14:conditionalFormatting xmlns:xm="http://schemas.microsoft.com/office/excel/2006/main">
          <x14:cfRule type="iconSet" priority="8" id="{362ECD6C-64AF-431C-B830-D10CE6E8715A}">
            <x14:iconSet iconSet="3Symbols" custom="1">
              <x14:cfvo type="percent">
                <xm:f>0</xm:f>
              </x14:cfvo>
              <x14:cfvo type="num">
                <xm:f>0</xm:f>
              </x14:cfvo>
              <x14:cfvo type="num">
                <xm:f>1</xm:f>
              </x14:cfvo>
              <x14:cfIcon iconSet="NoIcons" iconId="0"/>
              <x14:cfIcon iconSet="3Symbols" iconId="0"/>
              <x14:cfIcon iconSet="3Symbols" iconId="2"/>
            </x14:iconSet>
          </x14:cfRule>
          <xm:sqref>C15</xm:sqref>
        </x14:conditionalFormatting>
        <x14:conditionalFormatting xmlns:xm="http://schemas.microsoft.com/office/excel/2006/main">
          <x14:cfRule type="iconSet" priority="7" id="{54457351-4938-43D2-8A40-2F0FACD76982}">
            <x14:iconSet iconSet="3Symbols" custom="1">
              <x14:cfvo type="percent">
                <xm:f>0</xm:f>
              </x14:cfvo>
              <x14:cfvo type="num">
                <xm:f>0</xm:f>
              </x14:cfvo>
              <x14:cfvo type="num">
                <xm:f>1</xm:f>
              </x14:cfvo>
              <x14:cfIcon iconSet="NoIcons" iconId="0"/>
              <x14:cfIcon iconSet="3Symbols" iconId="0"/>
              <x14:cfIcon iconSet="3Symbols" iconId="2"/>
            </x14:iconSet>
          </x14:cfRule>
          <xm:sqref>C19</xm:sqref>
        </x14:conditionalFormatting>
        <x14:conditionalFormatting xmlns:xm="http://schemas.microsoft.com/office/excel/2006/main">
          <x14:cfRule type="iconSet" priority="6" id="{6025CA8B-BB73-41A1-A73A-CA2FAB6D76A4}">
            <x14:iconSet iconSet="3Symbols" custom="1">
              <x14:cfvo type="percent">
                <xm:f>0</xm:f>
              </x14:cfvo>
              <x14:cfvo type="num">
                <xm:f>0</xm:f>
              </x14:cfvo>
              <x14:cfvo type="num">
                <xm:f>1</xm:f>
              </x14:cfvo>
              <x14:cfIcon iconSet="NoIcons" iconId="0"/>
              <x14:cfIcon iconSet="3Symbols" iconId="0"/>
              <x14:cfIcon iconSet="3Symbols" iconId="2"/>
            </x14:iconSet>
          </x14:cfRule>
          <xm:sqref>C20</xm:sqref>
        </x14:conditionalFormatting>
        <x14:conditionalFormatting xmlns:xm="http://schemas.microsoft.com/office/excel/2006/main">
          <x14:cfRule type="iconSet" priority="5" id="{00F0A7B6-0493-4B2C-ABE6-A9131F594E11}">
            <x14:iconSet iconSet="3Symbols" custom="1">
              <x14:cfvo type="percent">
                <xm:f>0</xm:f>
              </x14:cfvo>
              <x14:cfvo type="num">
                <xm:f>0</xm:f>
              </x14:cfvo>
              <x14:cfvo type="num">
                <xm:f>1</xm:f>
              </x14:cfvo>
              <x14:cfIcon iconSet="NoIcons" iconId="0"/>
              <x14:cfIcon iconSet="3Symbols" iconId="0"/>
              <x14:cfIcon iconSet="3Symbols" iconId="2"/>
            </x14:iconSet>
          </x14:cfRule>
          <xm:sqref>C21</xm:sqref>
        </x14:conditionalFormatting>
        <x14:conditionalFormatting xmlns:xm="http://schemas.microsoft.com/office/excel/2006/main">
          <x14:cfRule type="iconSet" priority="4" id="{9A26E01A-0C5D-4823-8D60-EAE783141952}">
            <x14:iconSet iconSet="3Symbols" custom="1">
              <x14:cfvo type="percent">
                <xm:f>0</xm:f>
              </x14:cfvo>
              <x14:cfvo type="num">
                <xm:f>0</xm:f>
              </x14:cfvo>
              <x14:cfvo type="num">
                <xm:f>1</xm:f>
              </x14:cfvo>
              <x14:cfIcon iconSet="NoIcons" iconId="0"/>
              <x14:cfIcon iconSet="3Symbols" iconId="0"/>
              <x14:cfIcon iconSet="3Symbols" iconId="2"/>
            </x14:iconSet>
          </x14:cfRule>
          <xm:sqref>C22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2</vt:i4>
      </vt:variant>
    </vt:vector>
  </HeadingPairs>
  <TitlesOfParts>
    <vt:vector size="2" baseType="lpstr">
      <vt:lpstr>Čakanje na delo</vt:lpstr>
      <vt:lpstr>Samozaposleni</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 Stijepic | Podjetniski inkubator Kocevje</dc:creator>
  <cp:lastModifiedBy>Marko Stijepic | Podjetniski inkubator Kocevje</cp:lastModifiedBy>
  <dcterms:created xsi:type="dcterms:W3CDTF">2020-04-08T16:08:05Z</dcterms:created>
  <dcterms:modified xsi:type="dcterms:W3CDTF">2020-04-09T20:42:34Z</dcterms:modified>
</cp:coreProperties>
</file>